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FC5B689F-BA65-4906-BE77-5349B1670FA6}" xr6:coauthVersionLast="47" xr6:coauthVersionMax="47" xr10:uidLastSave="{00000000-0000-0000-0000-000000000000}"/>
  <bookViews>
    <workbookView xWindow="-120" yWindow="-120" windowWidth="24240" windowHeight="13020" xr2:uid="{2034C792-6280-444A-9A81-5E75AFA5DB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L4" i="1"/>
  <c r="L3" i="1"/>
  <c r="M3" i="1" s="1"/>
  <c r="M2" i="1"/>
  <c r="M5" i="1" s="1"/>
  <c r="L2" i="1"/>
</calcChain>
</file>

<file path=xl/sharedStrings.xml><?xml version="1.0" encoding="utf-8"?>
<sst xmlns="http://schemas.openxmlformats.org/spreadsheetml/2006/main" count="22" uniqueCount="20">
  <si>
    <t xml:space="preserve">SR NO </t>
  </si>
  <si>
    <t>NAME</t>
  </si>
  <si>
    <t>POLICY NO</t>
  </si>
  <si>
    <t>REG NO</t>
  </si>
  <si>
    <t>SEGMENT</t>
  </si>
  <si>
    <t>OD +ZD AMT</t>
  </si>
  <si>
    <t>NET AMT</t>
  </si>
  <si>
    <t>GROSS AMT</t>
  </si>
  <si>
    <t>OD PAYOUT %</t>
  </si>
  <si>
    <t>NET PAYOUT %</t>
  </si>
  <si>
    <t>OD AMT</t>
  </si>
  <si>
    <t>TOTAL PO</t>
  </si>
  <si>
    <t>Mr SHAM ROHIDASDONGARE</t>
  </si>
  <si>
    <t>MH12FZ9377</t>
  </si>
  <si>
    <t xml:space="preserve">gcv tp </t>
  </si>
  <si>
    <t>Mr Rasik Baban Chikhale</t>
  </si>
  <si>
    <t>MH 12 TY 1534</t>
  </si>
  <si>
    <t>pvt car</t>
  </si>
  <si>
    <t>Yogesh Popat Shivale</t>
  </si>
  <si>
    <t>MH 12 UW 8906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</si>
</sst>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6C83-2BC5-409D-B129-130F72DBE5B5}">
  <dimension ref="A1:M14"/>
  <sheetViews>
    <sheetView tabSelected="1" workbookViewId="0">
      <selection sqref="A1:M14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</v>
      </c>
      <c r="M1" s="1" t="s">
        <v>11</v>
      </c>
    </row>
    <row r="2" spans="1:13" x14ac:dyDescent="0.25">
      <c r="A2" s="1">
        <v>1</v>
      </c>
      <c r="B2" s="1" t="s">
        <v>12</v>
      </c>
      <c r="C2" s="1">
        <v>6303670166</v>
      </c>
      <c r="D2" s="1" t="s">
        <v>13</v>
      </c>
      <c r="E2" s="1" t="s">
        <v>14</v>
      </c>
      <c r="F2" s="1">
        <v>0</v>
      </c>
      <c r="G2" s="2">
        <v>35788</v>
      </c>
      <c r="H2" s="2">
        <v>37640</v>
      </c>
      <c r="I2" s="1">
        <v>0</v>
      </c>
      <c r="J2" s="1">
        <v>40</v>
      </c>
      <c r="K2" s="1"/>
      <c r="L2" s="1">
        <f>G2*J2/100</f>
        <v>14315.2</v>
      </c>
      <c r="M2" s="1">
        <f>K2+L2</f>
        <v>14315.2</v>
      </c>
    </row>
    <row r="3" spans="1:13" x14ac:dyDescent="0.25">
      <c r="A3" s="1">
        <v>2</v>
      </c>
      <c r="B3" s="1" t="s">
        <v>15</v>
      </c>
      <c r="C3" s="1">
        <v>6205649797</v>
      </c>
      <c r="D3" s="1" t="s">
        <v>16</v>
      </c>
      <c r="E3" s="1" t="s">
        <v>17</v>
      </c>
      <c r="F3" s="1">
        <v>10025</v>
      </c>
      <c r="G3" s="2"/>
      <c r="H3" s="2">
        <v>0</v>
      </c>
      <c r="I3" s="1">
        <v>20</v>
      </c>
      <c r="J3" s="1">
        <v>47</v>
      </c>
      <c r="K3" s="1"/>
      <c r="L3" s="1">
        <f>F3*I3/100</f>
        <v>2005</v>
      </c>
      <c r="M3" s="1">
        <f>K3+L3</f>
        <v>2005</v>
      </c>
    </row>
    <row r="4" spans="1:13" x14ac:dyDescent="0.25">
      <c r="A4" s="1"/>
      <c r="B4" s="1" t="s">
        <v>18</v>
      </c>
      <c r="C4" s="1">
        <v>6205651569</v>
      </c>
      <c r="D4" s="1" t="s">
        <v>19</v>
      </c>
      <c r="E4" s="1" t="s">
        <v>17</v>
      </c>
      <c r="F4" s="1">
        <v>9856</v>
      </c>
      <c r="G4" s="1"/>
      <c r="H4" s="1"/>
      <c r="I4" s="1">
        <v>20</v>
      </c>
      <c r="J4" s="1"/>
      <c r="K4" s="1"/>
      <c r="L4" s="1">
        <f>F4*I4/100</f>
        <v>1971.2</v>
      </c>
      <c r="M4" s="1">
        <f>K4+L4</f>
        <v>1971.2</v>
      </c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>
        <f>SUM(M2:M4)</f>
        <v>18291.400000000001</v>
      </c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2025-12-19T13:04:31Z</dcterms:created>
  <dcterms:modified xsi:type="dcterms:W3CDTF">2025-12-19T13:05:32Z</dcterms:modified>
</cp:coreProperties>
</file>