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PARKSHIELD ALL DETAILS\ALL POSP EXCEL SHEET DAILY PAYOUT\"/>
    </mc:Choice>
  </mc:AlternateContent>
  <xr:revisionPtr revIDLastSave="0" documentId="13_ncr:1_{046BB380-EC50-49BB-BC20-FE7A1F8C0324}" xr6:coauthVersionLast="47" xr6:coauthVersionMax="47" xr10:uidLastSave="{00000000-0000-0000-0000-000000000000}"/>
  <bookViews>
    <workbookView xWindow="-108" yWindow="-108" windowWidth="23256" windowHeight="12456" xr2:uid="{4BA0A567-3FA8-4CAC-A92F-FEF825909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7" i="1"/>
  <c r="I6" i="1"/>
  <c r="I8" i="1" s="1"/>
</calcChain>
</file>

<file path=xl/sharedStrings.xml><?xml version="1.0" encoding="utf-8"?>
<sst xmlns="http://schemas.openxmlformats.org/spreadsheetml/2006/main" count="27" uniqueCount="27">
  <si>
    <t xml:space="preserve">date </t>
  </si>
  <si>
    <t xml:space="preserve">policy no </t>
  </si>
  <si>
    <t xml:space="preserve">registration no </t>
  </si>
  <si>
    <t xml:space="preserve">name </t>
  </si>
  <si>
    <t>od</t>
  </si>
  <si>
    <t xml:space="preserve">net </t>
  </si>
  <si>
    <t>gross</t>
  </si>
  <si>
    <t xml:space="preserve">percentage </t>
  </si>
  <si>
    <t xml:space="preserve">payout </t>
  </si>
  <si>
    <t>3005/O/424489770/00/000</t>
  </si>
  <si>
    <t>MH12WL4839</t>
  </si>
  <si>
    <t>VAISHNAVI SUNIL GHODKE</t>
  </si>
  <si>
    <t>:201140030125701421200000</t>
  </si>
  <si>
    <t>MH12TY8452</t>
  </si>
  <si>
    <t>AJAY BALASAHEB TILEKAR</t>
  </si>
  <si>
    <t>2315 2080 7919 0500 000</t>
  </si>
  <si>
    <t>MH-12-SX-1660</t>
  </si>
  <si>
    <t>GANESH UDDHAV RAYKAR</t>
  </si>
  <si>
    <t>AVO/2315/20018274</t>
  </si>
  <si>
    <t>MH12XM8908</t>
  </si>
  <si>
    <t xml:space="preserve">YOGEHS SHIVALE </t>
  </si>
  <si>
    <t>6205760810 00 00</t>
  </si>
  <si>
    <t>MH 12 VC 3204</t>
  </si>
  <si>
    <t>Annasaheb Dnyaneshwar Dhokale</t>
  </si>
  <si>
    <t>total</t>
  </si>
  <si>
    <t xml:space="preserve">extra pay amt </t>
  </si>
  <si>
    <t xml:space="preserve">final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</si>
</sst>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14" fontId="0" fillId="0" borderId="1" xfId="0" applyNumberFormat="1" applyBorder="1"/>
    <xf numFmtId="4" fontId="0" fillId="0" borderId="1" xfId="0" applyNumberFormat="1" applyBorder="1"/>
    <xf numFmtId="15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  <xf numFmtId="9" fontId="0" fillId="0" borderId="1" xfId="0" applyNumberFormat="1" applyBorder="1"/>
    <xf numFmtId="1" fontId="0" fillId="0" borderId="1" xfId="0" applyNumberFormat="1" applyBorder="1"/>
    <xf numFmtId="0" fontId="1" fillId="0" borderId="1" xfId="0" applyFont="1" applyBorder="1"/>
    <xf numFmtId="9" fontId="1" fillId="0" borderId="1" xfId="0" applyNumberFormat="1" applyFont="1" applyBorder="1"/>
    <xf numFmtId="0" fontId="0" fillId="2" borderId="1" xfId="0" applyFill="1" applyBorder="1"/>
    <xf numFmtId="49" fontId="0" fillId="2" borderId="1" xfId="0" applyNumberFormat="1" applyFill="1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1F8A-998E-4A35-B10E-1FD6920A8DA4}">
  <dimension ref="A1:I12"/>
  <sheetViews>
    <sheetView tabSelected="1" workbookViewId="0">
      <selection activeCell="I16" sqref="I16"/>
    </sheetView>
  </sheetViews>
  <sheetFormatPr defaultRowHeight="14.4" x14ac:dyDescent="0.3"/>
  <cols>
    <col min="1" max="1" width="14.33203125" customWidth="1"/>
    <col min="2" max="2" width="28.6640625" customWidth="1"/>
    <col min="3" max="3" width="36.44140625" customWidth="1"/>
    <col min="4" max="4" width="33" customWidth="1"/>
    <col min="7" max="7" width="8.88671875" customWidth="1"/>
    <col min="8" max="8" width="14.21875" customWidth="1"/>
  </cols>
  <sheetData>
    <row r="1" spans="1:9" x14ac:dyDescent="0.3">
      <c r="D1" s="1"/>
    </row>
    <row r="2" spans="1:9" s="15" customFormat="1" x14ac:dyDescent="0.3">
      <c r="A2" s="13" t="s">
        <v>0</v>
      </c>
      <c r="B2" s="13" t="s">
        <v>1</v>
      </c>
      <c r="C2" s="13" t="s">
        <v>2</v>
      </c>
      <c r="D2" s="14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</row>
    <row r="3" spans="1:9" x14ac:dyDescent="0.3">
      <c r="A3" s="4">
        <v>46032</v>
      </c>
      <c r="B3" s="2" t="s">
        <v>9</v>
      </c>
      <c r="C3" s="2" t="s">
        <v>10</v>
      </c>
      <c r="D3" s="3" t="s">
        <v>11</v>
      </c>
      <c r="E3" s="2"/>
      <c r="F3" s="5">
        <v>1048</v>
      </c>
      <c r="G3" s="5">
        <v>1237</v>
      </c>
      <c r="H3" s="2"/>
      <c r="I3" s="2">
        <v>150</v>
      </c>
    </row>
    <row r="4" spans="1:9" x14ac:dyDescent="0.3">
      <c r="A4" s="6">
        <v>46031</v>
      </c>
      <c r="B4" s="7" t="s">
        <v>12</v>
      </c>
      <c r="C4" s="7" t="s">
        <v>13</v>
      </c>
      <c r="D4" s="8" t="s">
        <v>14</v>
      </c>
      <c r="E4" s="7">
        <v>7839</v>
      </c>
      <c r="F4" s="7">
        <v>10544</v>
      </c>
      <c r="G4" s="7">
        <v>12442</v>
      </c>
      <c r="H4" s="9">
        <v>0.2</v>
      </c>
      <c r="I4" s="7">
        <v>1785</v>
      </c>
    </row>
    <row r="5" spans="1:9" x14ac:dyDescent="0.3">
      <c r="A5" s="4">
        <v>46035</v>
      </c>
      <c r="B5" s="2" t="s">
        <v>15</v>
      </c>
      <c r="C5" s="2" t="s">
        <v>16</v>
      </c>
      <c r="D5" s="2" t="s">
        <v>17</v>
      </c>
      <c r="E5" s="2">
        <v>1574</v>
      </c>
      <c r="F5" s="2">
        <v>17998</v>
      </c>
      <c r="G5" s="2">
        <v>19151</v>
      </c>
      <c r="H5" s="9">
        <v>0.6</v>
      </c>
      <c r="I5" s="2">
        <v>10798</v>
      </c>
    </row>
    <row r="6" spans="1:9" x14ac:dyDescent="0.3">
      <c r="A6" s="4">
        <v>46029</v>
      </c>
      <c r="B6" s="2" t="s">
        <v>18</v>
      </c>
      <c r="C6" s="2" t="s">
        <v>19</v>
      </c>
      <c r="D6" s="3" t="s">
        <v>20</v>
      </c>
      <c r="E6" s="2">
        <v>3258</v>
      </c>
      <c r="F6" s="2">
        <v>41029</v>
      </c>
      <c r="G6" s="2">
        <v>44880</v>
      </c>
      <c r="H6" s="9"/>
      <c r="I6" s="10">
        <f>F6*28.5/100</f>
        <v>11693.264999999999</v>
      </c>
    </row>
    <row r="7" spans="1:9" x14ac:dyDescent="0.3">
      <c r="A7" s="4">
        <v>46034</v>
      </c>
      <c r="B7" s="2" t="s">
        <v>21</v>
      </c>
      <c r="C7" s="2" t="s">
        <v>22</v>
      </c>
      <c r="D7" s="3" t="s">
        <v>23</v>
      </c>
      <c r="E7" s="2">
        <v>10545</v>
      </c>
      <c r="F7" s="2">
        <v>14513</v>
      </c>
      <c r="G7" s="2">
        <v>17262</v>
      </c>
      <c r="H7" s="9">
        <v>0.21</v>
      </c>
      <c r="I7" s="2">
        <f>E7*H7</f>
        <v>2214.4499999999998</v>
      </c>
    </row>
    <row r="8" spans="1:9" x14ac:dyDescent="0.3">
      <c r="A8" s="4"/>
      <c r="B8" s="2"/>
      <c r="C8" s="2"/>
      <c r="D8" s="3"/>
      <c r="E8" s="2"/>
      <c r="F8" s="2"/>
      <c r="G8" s="11"/>
      <c r="H8" s="12" t="s">
        <v>24</v>
      </c>
      <c r="I8" s="11">
        <f>SUM(I3:I7)</f>
        <v>26640.715</v>
      </c>
    </row>
    <row r="9" spans="1:9" x14ac:dyDescent="0.3">
      <c r="A9" s="2"/>
      <c r="B9" s="2"/>
      <c r="C9" s="2"/>
      <c r="D9" s="3"/>
      <c r="E9" s="2"/>
      <c r="F9" s="2"/>
      <c r="G9" s="2"/>
      <c r="H9" s="2" t="s">
        <v>25</v>
      </c>
      <c r="I9" s="2">
        <v>1357</v>
      </c>
    </row>
    <row r="10" spans="1:9" x14ac:dyDescent="0.3">
      <c r="A10" s="2"/>
      <c r="B10" s="2"/>
      <c r="C10" s="2"/>
      <c r="D10" s="3"/>
      <c r="E10" s="2"/>
      <c r="F10" s="2"/>
      <c r="G10" s="2"/>
      <c r="H10" s="2" t="s">
        <v>26</v>
      </c>
      <c r="I10" s="11">
        <f>I8-I9</f>
        <v>25283.715</v>
      </c>
    </row>
    <row r="11" spans="1:9" x14ac:dyDescent="0.3">
      <c r="A11" s="2"/>
      <c r="B11" s="2"/>
      <c r="C11" s="2"/>
      <c r="D11" s="3"/>
      <c r="E11" s="2"/>
      <c r="F11" s="2"/>
      <c r="G11" s="2"/>
      <c r="H11" s="2"/>
      <c r="I11" s="2"/>
    </row>
    <row r="12" spans="1:9" x14ac:dyDescent="0.3">
      <c r="A12" s="2"/>
      <c r="B12" s="2"/>
      <c r="C12" s="2"/>
      <c r="D12" s="2"/>
      <c r="E12" s="2"/>
      <c r="F12" s="2"/>
      <c r="G12" s="2"/>
      <c r="H12" s="2"/>
      <c r="I1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2026-01-12T14:02:34Z</dcterms:created>
  <dcterms:modified xsi:type="dcterms:W3CDTF">2026-01-12T14:05:44Z</dcterms:modified>
</cp:coreProperties>
</file>