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4D403139-A0CA-4397-9E7A-4E793826ABA5}" xr6:coauthVersionLast="47" xr6:coauthVersionMax="47" xr10:uidLastSave="{00000000-0000-0000-0000-000000000000}"/>
  <bookViews>
    <workbookView xWindow="-120" yWindow="-120" windowWidth="24240" windowHeight="13020" xr2:uid="{8A5B474C-5B8B-4191-BE0F-4D20D16D7E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J6" i="1"/>
  <c r="K6" i="1" s="1"/>
  <c r="H6" i="1"/>
  <c r="K5" i="1"/>
  <c r="J5" i="1"/>
  <c r="H5" i="1"/>
  <c r="K4" i="1"/>
  <c r="J4" i="1"/>
  <c r="H4" i="1"/>
  <c r="K3" i="1"/>
  <c r="J3" i="1"/>
  <c r="H3" i="1"/>
  <c r="K2" i="1"/>
  <c r="J2" i="1"/>
  <c r="H2" i="1"/>
</calcChain>
</file>

<file path=xl/sharedStrings.xml><?xml version="1.0" encoding="utf-8"?>
<sst xmlns="http://schemas.openxmlformats.org/spreadsheetml/2006/main" count="39" uniqueCount="29">
  <si>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</si>
  <si>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</si>
  <si>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</si>
  <si>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</si>
  <si>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</si>
  <si>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</si>
  <si>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</si>
  <si>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</si>
  <si>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</si>
  <si>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</si>
  <si>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</si>
  <si>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</si>
  <si>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</si>
  <si>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PRATIKPRAKASHTORASKAR</t>
  </si>
  <si>
    <t>MH14LD5995</t>
  </si>
  <si>
    <t>OG-26-2047-1812-00001650</t>
  </si>
  <si>
    <t>PRATIK PRAKASH TORASKAR</t>
  </si>
  <si>
    <t>PCV</t>
  </si>
  <si>
    <t>Bajaj General Insurance Limited</t>
  </si>
  <si>
    <t>3004/423493202/00/000</t>
  </si>
  <si>
    <t>MH12SF5995</t>
  </si>
  <si>
    <t>ICICI Lombard General Insurance Company Limited</t>
  </si>
  <si>
    <t>3004/419785598/00/000</t>
  </si>
  <si>
    <t>MH14LW5995</t>
  </si>
  <si>
    <t>3004/419821096/00/000</t>
  </si>
  <si>
    <t>MH14LX5995</t>
  </si>
  <si>
    <t>MH14LB5995</t>
  </si>
  <si>
    <t>OG-26-2047-1812-00001648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</si>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</sst>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3" fontId="0" fillId="0" borderId="0" xfId="0" applyNumberFormat="1"/>
    <xf numFmtId="9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5C07-D4C7-4D7C-964A-94F90FA487A0}">
  <dimension ref="A1:M7"/>
  <sheetViews>
    <sheetView tabSelected="1" workbookViewId="0">
      <selection activeCell="M21" sqref="M21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15</v>
      </c>
      <c r="B2" t="s">
        <v>14</v>
      </c>
      <c r="C2" t="s">
        <v>16</v>
      </c>
      <c r="D2">
        <v>294</v>
      </c>
      <c r="E2" s="3">
        <v>44555</v>
      </c>
      <c r="F2" s="3">
        <v>52575</v>
      </c>
      <c r="G2" s="4">
        <v>0.45</v>
      </c>
      <c r="H2">
        <f>E2*G2</f>
        <v>20049.75</v>
      </c>
      <c r="I2" s="4">
        <v>0.02</v>
      </c>
      <c r="J2">
        <f>H2*I2</f>
        <v>400.995</v>
      </c>
      <c r="K2">
        <f>H2-J2</f>
        <v>19648.755000000001</v>
      </c>
      <c r="L2" t="s">
        <v>17</v>
      </c>
      <c r="M2" t="s">
        <v>18</v>
      </c>
    </row>
    <row r="3" spans="1:13" x14ac:dyDescent="0.25">
      <c r="A3" t="s">
        <v>19</v>
      </c>
      <c r="B3" t="s">
        <v>20</v>
      </c>
      <c r="C3" t="s">
        <v>16</v>
      </c>
      <c r="D3" s="3">
        <v>1099</v>
      </c>
      <c r="E3" s="3">
        <v>44433</v>
      </c>
      <c r="F3" s="3">
        <v>52431</v>
      </c>
      <c r="G3" s="4">
        <v>0.45</v>
      </c>
      <c r="H3">
        <f>E3*G3</f>
        <v>19994.850000000002</v>
      </c>
      <c r="I3" s="4">
        <v>0.02</v>
      </c>
      <c r="J3">
        <f>H3*I3</f>
        <v>399.89700000000005</v>
      </c>
      <c r="K3">
        <f>H3-J3</f>
        <v>19594.953000000001</v>
      </c>
      <c r="L3" t="s">
        <v>17</v>
      </c>
      <c r="M3" t="s">
        <v>21</v>
      </c>
    </row>
    <row r="4" spans="1:13" x14ac:dyDescent="0.25">
      <c r="A4" t="s">
        <v>22</v>
      </c>
      <c r="B4" t="s">
        <v>23</v>
      </c>
      <c r="C4" t="s">
        <v>16</v>
      </c>
      <c r="D4" s="5">
        <v>1545</v>
      </c>
      <c r="E4" s="3">
        <v>33478</v>
      </c>
      <c r="F4" s="3">
        <v>39504</v>
      </c>
      <c r="G4" s="4">
        <v>0.45</v>
      </c>
      <c r="H4">
        <f>E4*G4</f>
        <v>15065.1</v>
      </c>
      <c r="I4" s="4">
        <v>0.02</v>
      </c>
      <c r="J4">
        <f>H4*I4</f>
        <v>301.30200000000002</v>
      </c>
      <c r="K4">
        <f>H4-J4</f>
        <v>14763.798000000001</v>
      </c>
      <c r="L4" t="s">
        <v>17</v>
      </c>
      <c r="M4" t="s">
        <v>21</v>
      </c>
    </row>
    <row r="5" spans="1:13" x14ac:dyDescent="0.25">
      <c r="A5" t="s">
        <v>24</v>
      </c>
      <c r="B5" t="s">
        <v>25</v>
      </c>
      <c r="C5" t="s">
        <v>16</v>
      </c>
      <c r="D5" s="3">
        <v>1468</v>
      </c>
      <c r="E5" s="3">
        <v>33401</v>
      </c>
      <c r="F5" s="3">
        <v>39413</v>
      </c>
      <c r="G5" s="4">
        <v>0.45</v>
      </c>
      <c r="H5">
        <f>E5*G5</f>
        <v>15030.45</v>
      </c>
      <c r="I5" s="4">
        <v>0.02</v>
      </c>
      <c r="J5">
        <f>H5*I5</f>
        <v>300.60900000000004</v>
      </c>
      <c r="K5">
        <f>H5-J5</f>
        <v>14729.841</v>
      </c>
      <c r="L5" t="s">
        <v>17</v>
      </c>
      <c r="M5" t="s">
        <v>21</v>
      </c>
    </row>
    <row r="6" spans="1:13" x14ac:dyDescent="0.25">
      <c r="A6" t="s">
        <v>27</v>
      </c>
      <c r="B6" t="s">
        <v>26</v>
      </c>
      <c r="C6" t="s">
        <v>13</v>
      </c>
      <c r="D6">
        <v>408</v>
      </c>
      <c r="E6" s="3">
        <v>58651</v>
      </c>
      <c r="F6" s="3">
        <v>69209</v>
      </c>
      <c r="G6" s="4">
        <v>0.45</v>
      </c>
      <c r="H6">
        <f>E6*G6</f>
        <v>26392.95</v>
      </c>
      <c r="I6" s="4">
        <v>0.02</v>
      </c>
      <c r="J6">
        <f>H6*I6</f>
        <v>527.85900000000004</v>
      </c>
      <c r="K6">
        <f>H6-J6</f>
        <v>25865.091</v>
      </c>
      <c r="L6" t="s">
        <v>17</v>
      </c>
      <c r="M6" t="s">
        <v>18</v>
      </c>
    </row>
    <row r="7" spans="1:13" x14ac:dyDescent="0.25">
      <c r="G7" t="s">
        <v>28</v>
      </c>
      <c r="H7">
        <f>SUM(H2:H6)</f>
        <v>96533.1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2026-01-14T11:03:52Z</dcterms:created>
  <dcterms:modified xsi:type="dcterms:W3CDTF">2026-01-14T11:35:01Z</dcterms:modified>
</cp:coreProperties>
</file>