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11A20D1-D0DF-42FB-9B61-F2B55D8DC738}" xr6:coauthVersionLast="47" xr6:coauthVersionMax="47" xr10:uidLastSave="{00000000-0000-0000-0000-000000000000}"/>
  <bookViews>
    <workbookView xWindow="-120" yWindow="-120" windowWidth="29040" windowHeight="15720" xr2:uid="{598B09C2-6DAC-4444-8BC3-E553377E05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K3" i="1"/>
  <c r="L3" i="1" s="1"/>
  <c r="I3" i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<sst xmlns="http://schemas.openxmlformats.org/spreadsheetml/2006/main" count="25" uniqueCount="23">
  <si>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</si>
  <si>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</si>
  <si>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</si>
  <si>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</si>
  <si>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</si>
  <si>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</si>
  <si>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</si>
  <si>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</si>
  <si>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</si>
  <si>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</si>
  <si>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</si>
  <si>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</si>
  <si>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</si>
  <si>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</si>
  <si>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M/S ARNAVI ENTERPRISES</t>
  </si>
  <si>
    <t>2315 2082 4762 6000 000</t>
  </si>
  <si>
    <t>MH12PQ7684</t>
  </si>
  <si>
    <t>GCV</t>
  </si>
  <si>
    <t>HDFC ERGO</t>
  </si>
  <si>
    <t>M/S SPM CAREERS SERVICES</t>
  </si>
  <si>
    <t>2315 2082 4778 1200 000</t>
  </si>
  <si>
    <t>MH12WJ2592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</si>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</sst>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D90B-F538-41F3-A841-6BC0CA77D8B6}">
  <dimension ref="A1:N4"/>
  <sheetViews>
    <sheetView tabSelected="1" workbookViewId="0">
      <selection activeCell="I19" sqref="I19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46068</v>
      </c>
      <c r="B2" t="s">
        <v>15</v>
      </c>
      <c r="C2" t="s">
        <v>16</v>
      </c>
      <c r="D2" t="s">
        <v>14</v>
      </c>
      <c r="E2">
        <v>392</v>
      </c>
      <c r="F2">
        <v>16541</v>
      </c>
      <c r="G2">
        <v>17432</v>
      </c>
      <c r="H2" s="5">
        <v>0.55000000000000004</v>
      </c>
      <c r="I2">
        <f>F2*H2</f>
        <v>9097.5500000000011</v>
      </c>
      <c r="J2" s="5">
        <v>0.02</v>
      </c>
      <c r="K2" s="6">
        <f>I2*J2</f>
        <v>181.95100000000002</v>
      </c>
      <c r="L2" s="6">
        <f>I2-K2</f>
        <v>8915.599000000002</v>
      </c>
      <c r="M2" t="s">
        <v>17</v>
      </c>
      <c r="N2" t="s">
        <v>18</v>
      </c>
    </row>
    <row r="3" spans="1:14" ht="15.75" thickBot="1" x14ac:dyDescent="0.3">
      <c r="A3" s="4">
        <v>46068</v>
      </c>
      <c r="B3" t="s">
        <v>20</v>
      </c>
      <c r="C3" t="s">
        <v>21</v>
      </c>
      <c r="D3" t="s">
        <v>19</v>
      </c>
      <c r="E3">
        <v>6487</v>
      </c>
      <c r="F3">
        <v>22636</v>
      </c>
      <c r="G3">
        <v>24624</v>
      </c>
      <c r="H3" s="5">
        <v>0.55000000000000004</v>
      </c>
      <c r="I3">
        <f>F3*H3</f>
        <v>12449.800000000001</v>
      </c>
      <c r="J3" s="5">
        <v>0.02</v>
      </c>
      <c r="K3" s="6">
        <f>I3*J3</f>
        <v>248.99600000000004</v>
      </c>
      <c r="L3" s="6">
        <f>I3-K3</f>
        <v>12200.804000000002</v>
      </c>
      <c r="M3" t="s">
        <v>17</v>
      </c>
      <c r="N3" t="s">
        <v>18</v>
      </c>
    </row>
    <row r="4" spans="1:14" ht="15.75" thickBot="1" x14ac:dyDescent="0.3">
      <c r="H4" s="7" t="s">
        <v>22</v>
      </c>
      <c r="I4" s="8">
        <f>SUM(I2:I3)</f>
        <v>21547.350000000002</v>
      </c>
      <c r="L4" s="9">
        <f>SUM(L2:L3)</f>
        <v>21116.403000000006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2026-02-16T06:04:51Z</dcterms:created>
  <dcterms:modified xsi:type="dcterms:W3CDTF">2026-02-16T06:10:59Z</dcterms:modified>
</cp:coreProperties>
</file>