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77CABF4-67B8-4023-8DE6-8F8475FA6A82}" xr6:coauthVersionLast="47" xr6:coauthVersionMax="47" xr10:uidLastSave="{00000000-0000-0000-0000-000000000000}"/>
  <bookViews>
    <workbookView xWindow="-120" yWindow="-120" windowWidth="29040" windowHeight="15720" xr2:uid="{0D8C4C47-BD1F-4161-8FDC-DFBC17A70B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I2" i="1"/>
  <c r="K3" i="1" l="1"/>
  <c r="L3" i="1" s="1"/>
  <c r="L2" i="1" l="1"/>
  <c r="K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<sst xmlns="http://schemas.openxmlformats.org/spreadsheetml/2006/main" count="25" uniqueCount="24">
  <si>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</si>
  <si>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</si>
  <si>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</si>
  <si>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</si>
  <si>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</si>
  <si>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</si>
  <si>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</si>
  <si>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</si>
  <si>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</si>
  <si>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</si>
  <si>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</si>
  <si>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</si>
  <si>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</si>
  <si>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</si>
  <si>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SWAPNIL SITARAM KOBAL</t>
  </si>
  <si>
    <t>POPMCAR00102437184</t>
  </si>
  <si>
    <t>MH14DT9104</t>
  </si>
  <si>
    <t>PVT CAR</t>
  </si>
  <si>
    <t>SBI GENERAL</t>
  </si>
  <si>
    <t>3004/429737447/00/B00</t>
  </si>
  <si>
    <t>SAMBHAJI LAXMAN BHUJBAL</t>
  </si>
  <si>
    <t>MH12KQ0973</t>
  </si>
  <si>
    <t>ICICI LOMBARD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</si>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</sst>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AA67-F81D-4851-B179-DD1A35971FBD}">
  <dimension ref="A1:N4"/>
  <sheetViews>
    <sheetView tabSelected="1" workbookViewId="0">
      <selection activeCell="J21" sqref="J2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46073</v>
      </c>
      <c r="B2" t="s">
        <v>15</v>
      </c>
      <c r="C2" t="s">
        <v>16</v>
      </c>
      <c r="D2" t="s">
        <v>14</v>
      </c>
      <c r="F2">
        <v>3416</v>
      </c>
      <c r="G2">
        <v>4031</v>
      </c>
      <c r="H2" s="5">
        <v>0.4</v>
      </c>
      <c r="I2">
        <f>F2*H2</f>
        <v>1366.4</v>
      </c>
      <c r="J2" s="5">
        <v>0.02</v>
      </c>
      <c r="K2" s="6">
        <f>I2*J2</f>
        <v>27.328000000000003</v>
      </c>
      <c r="L2" s="6">
        <f>I2-K2</f>
        <v>1339.0720000000001</v>
      </c>
      <c r="M2" t="s">
        <v>17</v>
      </c>
      <c r="N2" t="s">
        <v>18</v>
      </c>
    </row>
    <row r="3" spans="1:14" ht="15.75" thickBot="1" x14ac:dyDescent="0.3">
      <c r="A3" s="4">
        <v>46073</v>
      </c>
      <c r="B3" t="s">
        <v>19</v>
      </c>
      <c r="C3" t="s">
        <v>21</v>
      </c>
      <c r="D3" t="s">
        <v>20</v>
      </c>
      <c r="E3">
        <v>462</v>
      </c>
      <c r="F3" s="7">
        <v>17919</v>
      </c>
      <c r="G3" s="7">
        <v>21144</v>
      </c>
      <c r="H3" s="5">
        <v>0.6</v>
      </c>
      <c r="I3">
        <f>F3*H3</f>
        <v>10751.4</v>
      </c>
      <c r="J3" s="5">
        <v>0.02</v>
      </c>
      <c r="K3" s="6">
        <f>I3*J3</f>
        <v>215.02799999999999</v>
      </c>
      <c r="L3" s="6">
        <f>I3-K3</f>
        <v>10536.371999999999</v>
      </c>
      <c r="M3" t="s">
        <v>17</v>
      </c>
      <c r="N3" t="s">
        <v>22</v>
      </c>
    </row>
    <row r="4" spans="1:14" ht="15.75" thickBot="1" x14ac:dyDescent="0.3">
      <c r="H4" s="8" t="s">
        <v>23</v>
      </c>
      <c r="I4" s="9">
        <f>SUM(I2:I3)</f>
        <v>12117.8</v>
      </c>
      <c r="L4" s="10">
        <f>SUM(L2:L3)</f>
        <v>11875.444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2026-02-20T07:43:45Z</dcterms:created>
  <dcterms:modified xsi:type="dcterms:W3CDTF">2026-02-20T12:53:54Z</dcterms:modified>
</cp:coreProperties>
</file>