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Y DOWNLOAD\"/>
    </mc:Choice>
  </mc:AlternateContent>
  <xr:revisionPtr revIDLastSave="0" documentId="13_ncr:1_{AEDDC7A0-F2FB-4642-B3E4-C2E3E3B83810}" xr6:coauthVersionLast="47" xr6:coauthVersionMax="47" xr10:uidLastSave="{00000000-0000-0000-0000-000000000000}"/>
  <bookViews>
    <workbookView xWindow="-108" yWindow="-108" windowWidth="23256" windowHeight="12456" xr2:uid="{EFB078BD-9565-4437-8369-E74F3BB5B9DC}"/>
  </bookViews>
  <sheets>
    <sheet name="Sheet1" sheetId="1" r:id="rId1"/>
  </sheets>
  <definedNames>
    <definedName name="_xlnm._FilterDatabase" localSheetId="0" hidden="1">Sheet1!$A$1:$O$1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1" i="1" l="1"/>
  <c r="M10" i="1"/>
  <c r="M9" i="1"/>
  <c r="M8" i="1"/>
  <c r="M7" i="1"/>
  <c r="M6" i="1"/>
  <c r="M4" i="1"/>
  <c r="M3" i="1"/>
  <c r="M2" i="1"/>
  <c r="L11" i="1"/>
  <c r="L10" i="1"/>
  <c r="L9" i="1"/>
  <c r="L8" i="1"/>
  <c r="L7" i="1"/>
  <c r="L6" i="1"/>
  <c r="L4" i="1"/>
  <c r="L3" i="1"/>
  <c r="L2" i="1"/>
  <c r="J12" i="1"/>
  <c r="J11" i="1"/>
  <c r="J10" i="1"/>
  <c r="J9" i="1"/>
  <c r="J8" i="1"/>
  <c r="J7" i="1"/>
  <c r="J6" i="1"/>
  <c r="J5" i="1"/>
  <c r="L5" i="1" s="1"/>
  <c r="M5" i="1" s="1"/>
  <c r="J4" i="1"/>
  <c r="J3" i="1"/>
  <c r="J2" i="1"/>
  <c r="M12" i="1" l="1"/>
  <c r="M13" i="1"/>
  <c r="L12" i="1"/>
</calcChain>
</file>

<file path=xl/sharedStrings.xml><?xml version="1.0" encoding="utf-8"?>
<sst xmlns="http://schemas.openxmlformats.org/spreadsheetml/2006/main" count="81" uniqueCount="50">
  <si>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</si>
  <si>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</si>
  <si>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</si>
  <si>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</si>
  <si>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</si>
  <si>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</si>
  <si>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</si>
  <si>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</si>
  <si>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</si>
  <si>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</si>
  <si>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</si>
  <si>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</si>
  <si>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</si>
  <si>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</si>
  <si>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1620003125P117125964</t>
  </si>
  <si>
    <t>NEW</t>
  </si>
  <si>
    <t> MR ANUP MANOJ PATIL</t>
  </si>
  <si>
    <t>PCV</t>
  </si>
  <si>
    <t>UNITED INDIA</t>
  </si>
  <si>
    <t>1620003125P117127201</t>
  </si>
  <si>
    <t> MR PRASAD BABAN AAVKIRKAR</t>
  </si>
  <si>
    <t>16030231250300000000</t>
  </si>
  <si>
    <t>NEW INDIA</t>
  </si>
  <si>
    <t>SUNIL DINKAR SHINDE</t>
  </si>
  <si>
    <t> MR JITENDRA MARUTI GURAV</t>
  </si>
  <si>
    <t>1620003125P117881420</t>
  </si>
  <si>
    <t>1620003125P118118773</t>
  </si>
  <si>
    <t> MR MILIND MAHAVEER AGARE</t>
  </si>
  <si>
    <t>Mr Prakash Sanjay Kumbhar</t>
  </si>
  <si>
    <t>6205932317 00 00</t>
  </si>
  <si>
    <t>PVT CAR</t>
  </si>
  <si>
    <t>TATA AIG</t>
  </si>
  <si>
    <t>1620003125P118186899</t>
  </si>
  <si>
    <t> MRS SAMRUDDHI AMAR PATIL</t>
  </si>
  <si>
    <t>Mr Ramesh Gundu Patil</t>
  </si>
  <si>
    <t>6205934825 00 00</t>
  </si>
  <si>
    <t>MR SANTOSH APPASAHEB BORAGALLE</t>
  </si>
  <si>
    <t xml:space="preserve">NEW </t>
  </si>
  <si>
    <t>1620003125P118426645</t>
  </si>
  <si>
    <t>United India Insurance Company Limited</t>
  </si>
  <si>
    <t>MR.VAIBHAV TANAJI LAMBORE</t>
  </si>
  <si>
    <t>MC1E4EMA2TP018291</t>
  </si>
  <si>
    <t>16030231250300003141</t>
  </si>
  <si>
    <t>The New India Assurance Company Limited</t>
  </si>
  <si>
    <t>YES</t>
  </si>
  <si>
    <t>RASHID GULAB CHITTEWAN</t>
  </si>
  <si>
    <t>6205846270 00 00</t>
  </si>
  <si>
    <t>TATA</t>
  </si>
  <si>
    <t>COLLECT FRM WA</t>
  </si>
  <si>
    <t>pvt car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</si>
</sst>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[$-14009]dd/mm/yyyy;@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65" fontId="0" fillId="0" borderId="0" xfId="0" applyNumberFormat="1" applyAlignment="1">
      <alignment horizontal="left"/>
    </xf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horizontal="center"/>
    </xf>
    <xf numFmtId="164" fontId="0" fillId="2" borderId="0" xfId="0" applyNumberFormat="1" applyFill="1" applyAlignment="1">
      <alignment horizontal="center"/>
    </xf>
    <xf numFmtId="165" fontId="0" fillId="2" borderId="0" xfId="0" applyNumberFormat="1" applyFill="1" applyAlignment="1">
      <alignment horizontal="left"/>
    </xf>
    <xf numFmtId="165" fontId="0" fillId="3" borderId="1" xfId="0" applyNumberFormat="1" applyFill="1" applyBorder="1" applyAlignment="1">
      <alignment horizontal="left"/>
    </xf>
    <xf numFmtId="0" fontId="0" fillId="3" borderId="1" xfId="0" applyFill="1" applyBorder="1" applyAlignment="1">
      <alignment horizontal="center"/>
    </xf>
    <xf numFmtId="1" fontId="0" fillId="3" borderId="1" xfId="0" applyNumberFormat="1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165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3" fontId="0" fillId="0" borderId="1" xfId="0" applyNumberFormat="1" applyBorder="1" applyAlignment="1">
      <alignment horizontal="left"/>
    </xf>
    <xf numFmtId="9" fontId="0" fillId="0" borderId="1" xfId="0" applyNumberFormat="1" applyBorder="1" applyAlignment="1">
      <alignment horizontal="left"/>
    </xf>
    <xf numFmtId="0" fontId="0" fillId="0" borderId="1" xfId="0" quotePrefix="1" applyBorder="1" applyAlignment="1">
      <alignment horizontal="left"/>
    </xf>
    <xf numFmtId="0" fontId="0" fillId="0" borderId="1" xfId="0" applyBorder="1"/>
    <xf numFmtId="0" fontId="0" fillId="0" borderId="1" xfId="0" quotePrefix="1" applyBorder="1"/>
    <xf numFmtId="0" fontId="0" fillId="2" borderId="0" xfId="0" applyFill="1" applyAlignment="1">
      <alignment horizontal="left"/>
    </xf>
    <xf numFmtId="0" fontId="0" fillId="3" borderId="1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3" borderId="1" xfId="0" applyFill="1" applyBorder="1" applyAlignment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42400-4927-4FB2-9CF6-EFC5C2A9D92C}">
  <dimension ref="A1:O27"/>
  <sheetViews>
    <sheetView tabSelected="1" workbookViewId="0">
      <selection activeCell="I16" sqref="I16"/>
    </sheetView>
  </sheetViews>
  <sheetFormatPr defaultRowHeight="14.4" x14ac:dyDescent="0.3"/>
  <cols>
    <col min="1" max="1" width="22.109375" style="1" customWidth="1"/>
    <col min="2" max="2" width="26" customWidth="1"/>
    <col min="3" max="3" width="32.77734375" style="19" customWidth="1"/>
    <col min="4" max="4" width="39.5546875" customWidth="1"/>
    <col min="5" max="5" width="22.33203125" style="19" customWidth="1"/>
    <col min="6" max="6" width="18.77734375" style="19" customWidth="1"/>
    <col min="7" max="7" width="13.5546875" style="19" customWidth="1"/>
    <col min="8" max="8" width="18.88671875" style="19" customWidth="1"/>
    <col min="9" max="9" width="14.109375" style="23" customWidth="1"/>
    <col min="10" max="10" width="13.21875" customWidth="1"/>
    <col min="12" max="12" width="12.6640625" customWidth="1"/>
    <col min="13" max="13" width="15.21875" customWidth="1"/>
    <col min="15" max="15" width="24" customWidth="1"/>
  </cols>
  <sheetData>
    <row r="1" spans="1:15" s="2" customFormat="1" x14ac:dyDescent="0.3">
      <c r="A1" s="5" t="s">
        <v>0</v>
      </c>
      <c r="B1" s="2" t="s">
        <v>1</v>
      </c>
      <c r="C1" s="17" t="s">
        <v>2</v>
      </c>
      <c r="D1" s="2" t="s">
        <v>3</v>
      </c>
      <c r="E1" s="17" t="s">
        <v>48</v>
      </c>
      <c r="F1" s="17" t="s">
        <v>4</v>
      </c>
      <c r="G1" s="17" t="s">
        <v>5</v>
      </c>
      <c r="H1" s="17" t="s">
        <v>6</v>
      </c>
      <c r="I1" s="17" t="s">
        <v>7</v>
      </c>
      <c r="J1" s="3" t="s">
        <v>8</v>
      </c>
      <c r="K1" s="2" t="s">
        <v>9</v>
      </c>
      <c r="L1" s="2" t="s">
        <v>10</v>
      </c>
      <c r="M1" s="4" t="s">
        <v>11</v>
      </c>
      <c r="N1" s="2" t="s">
        <v>12</v>
      </c>
      <c r="O1" s="2" t="s">
        <v>13</v>
      </c>
    </row>
    <row r="2" spans="1:15" s="7" customFormat="1" x14ac:dyDescent="0.3">
      <c r="A2" s="6">
        <v>46055</v>
      </c>
      <c r="B2" s="7" t="s">
        <v>46</v>
      </c>
      <c r="C2" s="18" t="s">
        <v>15</v>
      </c>
      <c r="D2" s="20" t="s">
        <v>45</v>
      </c>
      <c r="E2" s="18" t="s">
        <v>44</v>
      </c>
      <c r="F2" s="18">
        <v>7510</v>
      </c>
      <c r="G2" s="18">
        <v>37947</v>
      </c>
      <c r="H2" s="18">
        <v>44914</v>
      </c>
      <c r="I2" s="18">
        <v>15</v>
      </c>
      <c r="J2" s="8">
        <f>F2*I2/100</f>
        <v>1126.5</v>
      </c>
      <c r="K2" s="13">
        <v>0.02</v>
      </c>
      <c r="L2" s="7">
        <f>J2*K2</f>
        <v>22.53</v>
      </c>
      <c r="M2" s="9">
        <f>J2-L2</f>
        <v>1103.97</v>
      </c>
      <c r="N2" s="7" t="s">
        <v>49</v>
      </c>
      <c r="O2" s="7" t="s">
        <v>47</v>
      </c>
    </row>
    <row r="3" spans="1:15" s="11" customFormat="1" x14ac:dyDescent="0.3">
      <c r="A3" s="10">
        <v>46056</v>
      </c>
      <c r="B3" s="11" t="s">
        <v>14</v>
      </c>
      <c r="C3" s="11" t="s">
        <v>15</v>
      </c>
      <c r="D3" s="11" t="s">
        <v>16</v>
      </c>
      <c r="E3" s="11" t="s">
        <v>44</v>
      </c>
      <c r="F3" s="12">
        <v>7324</v>
      </c>
      <c r="G3" s="12">
        <v>40409</v>
      </c>
      <c r="H3" s="12">
        <v>47683</v>
      </c>
      <c r="I3" s="11">
        <v>15</v>
      </c>
      <c r="J3" s="8">
        <f t="shared" ref="J3:J12" si="0">F3*I3/100</f>
        <v>1098.5999999999999</v>
      </c>
      <c r="K3" s="13">
        <v>0.02</v>
      </c>
      <c r="L3" s="7">
        <f t="shared" ref="L3:L12" si="1">J3*K3</f>
        <v>21.971999999999998</v>
      </c>
      <c r="M3" s="9">
        <f t="shared" ref="M3:M12" si="2">J3-L3</f>
        <v>1076.6279999999999</v>
      </c>
      <c r="N3" s="11" t="s">
        <v>17</v>
      </c>
      <c r="O3" s="11" t="s">
        <v>18</v>
      </c>
    </row>
    <row r="4" spans="1:15" s="11" customFormat="1" x14ac:dyDescent="0.3">
      <c r="A4" s="10">
        <v>46057</v>
      </c>
      <c r="B4" s="11" t="s">
        <v>19</v>
      </c>
      <c r="C4" s="11" t="s">
        <v>15</v>
      </c>
      <c r="D4" s="11" t="s">
        <v>20</v>
      </c>
      <c r="E4" s="11" t="s">
        <v>44</v>
      </c>
      <c r="F4" s="12">
        <v>8128</v>
      </c>
      <c r="G4" s="12">
        <v>45598</v>
      </c>
      <c r="H4" s="12">
        <v>53806</v>
      </c>
      <c r="I4" s="11">
        <v>15</v>
      </c>
      <c r="J4" s="8">
        <f t="shared" si="0"/>
        <v>1219.2</v>
      </c>
      <c r="K4" s="13">
        <v>0.02</v>
      </c>
      <c r="L4" s="7">
        <f t="shared" si="1"/>
        <v>24.384</v>
      </c>
      <c r="M4" s="9">
        <f t="shared" si="2"/>
        <v>1194.816</v>
      </c>
      <c r="N4" s="11" t="s">
        <v>17</v>
      </c>
      <c r="O4" s="11" t="s">
        <v>18</v>
      </c>
    </row>
    <row r="5" spans="1:15" s="11" customFormat="1" x14ac:dyDescent="0.3">
      <c r="A5" s="10">
        <v>46065</v>
      </c>
      <c r="B5" s="14" t="s">
        <v>21</v>
      </c>
      <c r="C5" s="11" t="s">
        <v>15</v>
      </c>
      <c r="D5" s="11" t="s">
        <v>23</v>
      </c>
      <c r="E5" s="11" t="s">
        <v>44</v>
      </c>
      <c r="F5" s="11">
        <v>7430</v>
      </c>
      <c r="G5" s="12">
        <v>39638</v>
      </c>
      <c r="H5" s="12">
        <v>46773</v>
      </c>
      <c r="I5" s="11">
        <v>15</v>
      </c>
      <c r="J5" s="8">
        <f t="shared" si="0"/>
        <v>1114.5</v>
      </c>
      <c r="K5" s="13">
        <v>0.02</v>
      </c>
      <c r="L5" s="7">
        <f t="shared" si="1"/>
        <v>22.29</v>
      </c>
      <c r="M5" s="9">
        <f t="shared" si="2"/>
        <v>1092.21</v>
      </c>
      <c r="N5" s="11" t="s">
        <v>17</v>
      </c>
      <c r="O5" s="11" t="s">
        <v>22</v>
      </c>
    </row>
    <row r="6" spans="1:15" s="15" customFormat="1" x14ac:dyDescent="0.3">
      <c r="A6" s="10">
        <v>46070</v>
      </c>
      <c r="B6" s="15" t="s">
        <v>25</v>
      </c>
      <c r="C6" s="11" t="s">
        <v>15</v>
      </c>
      <c r="D6" s="15" t="s">
        <v>24</v>
      </c>
      <c r="E6" s="11" t="s">
        <v>44</v>
      </c>
      <c r="F6" s="12">
        <v>7572</v>
      </c>
      <c r="G6" s="12">
        <v>40657</v>
      </c>
      <c r="H6" s="12">
        <v>47975</v>
      </c>
      <c r="I6" s="11">
        <v>15</v>
      </c>
      <c r="J6" s="8">
        <f t="shared" si="0"/>
        <v>1135.8</v>
      </c>
      <c r="K6" s="13">
        <v>0.02</v>
      </c>
      <c r="L6" s="7">
        <f t="shared" si="1"/>
        <v>22.716000000000001</v>
      </c>
      <c r="M6" s="9">
        <f t="shared" si="2"/>
        <v>1113.0840000000001</v>
      </c>
      <c r="N6" s="11" t="s">
        <v>17</v>
      </c>
      <c r="O6" s="11" t="s">
        <v>18</v>
      </c>
    </row>
    <row r="7" spans="1:15" s="15" customFormat="1" x14ac:dyDescent="0.3">
      <c r="A7" s="10">
        <v>46073</v>
      </c>
      <c r="B7" s="15" t="s">
        <v>26</v>
      </c>
      <c r="C7" s="11" t="s">
        <v>15</v>
      </c>
      <c r="D7" s="15" t="s">
        <v>27</v>
      </c>
      <c r="E7" s="11" t="s">
        <v>44</v>
      </c>
      <c r="F7" s="12">
        <v>7572</v>
      </c>
      <c r="G7" s="12">
        <v>40657</v>
      </c>
      <c r="H7" s="12">
        <v>47975</v>
      </c>
      <c r="I7" s="11">
        <v>15</v>
      </c>
      <c r="J7" s="8">
        <f t="shared" si="0"/>
        <v>1135.8</v>
      </c>
      <c r="K7" s="13">
        <v>0.02</v>
      </c>
      <c r="L7" s="7">
        <f t="shared" si="1"/>
        <v>22.716000000000001</v>
      </c>
      <c r="M7" s="9">
        <f t="shared" si="2"/>
        <v>1113.0840000000001</v>
      </c>
      <c r="N7" s="11" t="s">
        <v>17</v>
      </c>
      <c r="O7" s="11" t="s">
        <v>18</v>
      </c>
    </row>
    <row r="8" spans="1:15" s="15" customFormat="1" x14ac:dyDescent="0.3">
      <c r="A8" s="10">
        <v>46074</v>
      </c>
      <c r="B8" s="15" t="s">
        <v>29</v>
      </c>
      <c r="C8" s="11" t="s">
        <v>15</v>
      </c>
      <c r="D8" s="15" t="s">
        <v>28</v>
      </c>
      <c r="E8" s="11" t="s">
        <v>44</v>
      </c>
      <c r="F8" s="12">
        <v>11312</v>
      </c>
      <c r="G8" s="11">
        <v>37933</v>
      </c>
      <c r="H8" s="11">
        <v>44898</v>
      </c>
      <c r="I8" s="11">
        <v>15</v>
      </c>
      <c r="J8" s="8">
        <f t="shared" si="0"/>
        <v>1696.8</v>
      </c>
      <c r="K8" s="13">
        <v>0.02</v>
      </c>
      <c r="L8" s="7">
        <f t="shared" si="1"/>
        <v>33.936</v>
      </c>
      <c r="M8" s="9">
        <f t="shared" si="2"/>
        <v>1662.864</v>
      </c>
      <c r="N8" s="11" t="s">
        <v>30</v>
      </c>
      <c r="O8" s="11" t="s">
        <v>31</v>
      </c>
    </row>
    <row r="9" spans="1:15" s="15" customFormat="1" x14ac:dyDescent="0.3">
      <c r="A9" s="10">
        <v>46074</v>
      </c>
      <c r="B9" s="15" t="s">
        <v>32</v>
      </c>
      <c r="C9" s="11" t="s">
        <v>15</v>
      </c>
      <c r="D9" s="15" t="s">
        <v>33</v>
      </c>
      <c r="E9" s="11" t="s">
        <v>44</v>
      </c>
      <c r="F9" s="12">
        <v>7572</v>
      </c>
      <c r="G9" s="12">
        <v>40657</v>
      </c>
      <c r="H9" s="12">
        <v>47975</v>
      </c>
      <c r="I9" s="11">
        <v>15</v>
      </c>
      <c r="J9" s="8">
        <f t="shared" si="0"/>
        <v>1135.8</v>
      </c>
      <c r="K9" s="13">
        <v>0.02</v>
      </c>
      <c r="L9" s="7">
        <f t="shared" si="1"/>
        <v>22.716000000000001</v>
      </c>
      <c r="M9" s="9">
        <f t="shared" si="2"/>
        <v>1113.0840000000001</v>
      </c>
      <c r="N9" s="11" t="s">
        <v>17</v>
      </c>
      <c r="O9" s="11" t="s">
        <v>18</v>
      </c>
    </row>
    <row r="10" spans="1:15" s="15" customFormat="1" x14ac:dyDescent="0.3">
      <c r="A10" s="10">
        <v>46074</v>
      </c>
      <c r="B10" s="15" t="s">
        <v>35</v>
      </c>
      <c r="C10" s="11" t="s">
        <v>15</v>
      </c>
      <c r="D10" s="15" t="s">
        <v>34</v>
      </c>
      <c r="E10" s="11" t="s">
        <v>44</v>
      </c>
      <c r="F10" s="12">
        <v>10576</v>
      </c>
      <c r="G10" s="11">
        <v>37947</v>
      </c>
      <c r="H10" s="11">
        <v>44914</v>
      </c>
      <c r="I10" s="11">
        <v>15</v>
      </c>
      <c r="J10" s="8">
        <f t="shared" si="0"/>
        <v>1586.4</v>
      </c>
      <c r="K10" s="13">
        <v>0.02</v>
      </c>
      <c r="L10" s="7">
        <f t="shared" si="1"/>
        <v>31.728000000000002</v>
      </c>
      <c r="M10" s="9">
        <f t="shared" si="2"/>
        <v>1554.672</v>
      </c>
      <c r="N10" s="11" t="s">
        <v>30</v>
      </c>
      <c r="O10" s="11" t="s">
        <v>31</v>
      </c>
    </row>
    <row r="11" spans="1:15" s="15" customFormat="1" x14ac:dyDescent="0.3">
      <c r="A11" s="10">
        <v>46077</v>
      </c>
      <c r="B11" s="15" t="s">
        <v>38</v>
      </c>
      <c r="C11" s="11" t="s">
        <v>37</v>
      </c>
      <c r="D11" s="15" t="s">
        <v>36</v>
      </c>
      <c r="E11" s="11" t="s">
        <v>44</v>
      </c>
      <c r="F11" s="11">
        <v>7572</v>
      </c>
      <c r="G11" s="11">
        <v>40657</v>
      </c>
      <c r="H11" s="11">
        <v>47975</v>
      </c>
      <c r="I11" s="11">
        <v>15</v>
      </c>
      <c r="J11" s="8">
        <f t="shared" si="0"/>
        <v>1135.8</v>
      </c>
      <c r="K11" s="13">
        <v>0.02</v>
      </c>
      <c r="L11" s="7">
        <f t="shared" si="1"/>
        <v>22.716000000000001</v>
      </c>
      <c r="M11" s="9">
        <f t="shared" si="2"/>
        <v>1113.0840000000001</v>
      </c>
      <c r="N11" s="15" t="s">
        <v>17</v>
      </c>
      <c r="O11" s="15" t="s">
        <v>39</v>
      </c>
    </row>
    <row r="12" spans="1:15" s="15" customFormat="1" x14ac:dyDescent="0.3">
      <c r="A12" s="10">
        <v>46079</v>
      </c>
      <c r="B12" s="16" t="s">
        <v>42</v>
      </c>
      <c r="C12" s="11" t="s">
        <v>41</v>
      </c>
      <c r="D12" s="15" t="s">
        <v>40</v>
      </c>
      <c r="E12" s="11" t="s">
        <v>44</v>
      </c>
      <c r="F12" s="11">
        <v>4536</v>
      </c>
      <c r="G12" s="11">
        <v>36744</v>
      </c>
      <c r="H12" s="11">
        <v>43358</v>
      </c>
      <c r="I12" s="14">
        <v>15</v>
      </c>
      <c r="J12" s="8">
        <f t="shared" si="0"/>
        <v>680.4</v>
      </c>
      <c r="K12" s="13">
        <v>0.02</v>
      </c>
      <c r="L12" s="7">
        <f t="shared" si="1"/>
        <v>13.608000000000001</v>
      </c>
      <c r="M12" s="9">
        <f t="shared" si="2"/>
        <v>666.79200000000003</v>
      </c>
      <c r="N12" s="15" t="s">
        <v>17</v>
      </c>
      <c r="O12" s="15" t="s">
        <v>43</v>
      </c>
    </row>
    <row r="13" spans="1:15" x14ac:dyDescent="0.3">
      <c r="M13" s="24">
        <f>SUM(M2:M12)</f>
        <v>12804.288</v>
      </c>
    </row>
    <row r="15" spans="1:15" x14ac:dyDescent="0.3">
      <c r="D15" s="22"/>
    </row>
    <row r="16" spans="1:15" x14ac:dyDescent="0.3">
      <c r="D16" s="23"/>
    </row>
    <row r="17" spans="4:4" x14ac:dyDescent="0.3">
      <c r="D17" s="23"/>
    </row>
    <row r="18" spans="4:4" x14ac:dyDescent="0.3">
      <c r="D18" s="23"/>
    </row>
    <row r="19" spans="4:4" x14ac:dyDescent="0.3">
      <c r="D19" s="21"/>
    </row>
    <row r="20" spans="4:4" x14ac:dyDescent="0.3">
      <c r="D20" s="21"/>
    </row>
    <row r="21" spans="4:4" x14ac:dyDescent="0.3">
      <c r="D21" s="21"/>
    </row>
    <row r="22" spans="4:4" x14ac:dyDescent="0.3">
      <c r="D22" s="21"/>
    </row>
    <row r="23" spans="4:4" x14ac:dyDescent="0.3">
      <c r="D23" s="21"/>
    </row>
    <row r="24" spans="4:4" x14ac:dyDescent="0.3">
      <c r="D24" s="21"/>
    </row>
    <row r="25" spans="4:4" x14ac:dyDescent="0.3">
      <c r="D25" s="21"/>
    </row>
    <row r="26" spans="4:4" x14ac:dyDescent="0.3">
      <c r="D26" s="21"/>
    </row>
    <row r="27" spans="4:4" x14ac:dyDescent="0.3">
      <c r="D27" s="21"/>
    </row>
  </sheetData>
  <autoFilter ref="A1:O1" xr:uid="{01242400-4927-4FB2-9CF6-EFC5C2A9D92C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2026-02-05T08:56:37Z</dcterms:created>
  <dcterms:modified xsi:type="dcterms:W3CDTF">2026-03-09T09:23:53Z</dcterms:modified>
</cp:coreProperties>
</file>