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0325BF1-631A-4AEC-A33A-0442A3B40BA1}" xr6:coauthVersionLast="47" xr6:coauthVersionMax="47" xr10:uidLastSave="{00000000-0000-0000-0000-000000000000}"/>
  <bookViews>
    <workbookView xWindow="-120" yWindow="-120" windowWidth="29040" windowHeight="15720" xr2:uid="{5E94B6FF-4E43-4461-8DAE-9939E90F37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K3" i="1"/>
  <c r="I3" i="1"/>
  <c r="L2" i="1"/>
  <c r="K2" i="1"/>
  <c r="I2" i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<sst xmlns="http://schemas.openxmlformats.org/spreadsheetml/2006/main" count="25" uniqueCount="25">
  <si>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</si>
  <si>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</si>
  <si>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</si>
  <si>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</si>
  <si>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</si>
  <si>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</si>
  <si>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</si>
  <si>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</si>
  <si>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</si>
  <si>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</si>
  <si>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</si>
  <si>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</si>
  <si>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</si>
  <si>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</si>
  <si>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SUMIT SHARNAPPA CHADCHANKAR</t>
  </si>
  <si>
    <t>2301 2084 0374 5600 000</t>
  </si>
  <si>
    <t>MH12TL1136</t>
  </si>
  <si>
    <t>TWO WHEELER</t>
  </si>
  <si>
    <t>HDFC</t>
  </si>
  <si>
    <t>MAHAKAL TOUR AND TRAVELS</t>
  </si>
  <si>
    <t>132/02/21/0427/MTP/1010426872</t>
  </si>
  <si>
    <t>MH15JC7463</t>
  </si>
  <si>
    <t>PCV</t>
  </si>
  <si>
    <t>GENERALI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</si>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</sst>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0" fontId="0" fillId="0" borderId="2" xfId="0" applyBorder="1"/>
    <xf numFmtId="0" fontId="0" fillId="0" borderId="3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EC53C-6694-414C-93D8-C7BC22224CA3}">
  <dimension ref="A1:N4"/>
  <sheetViews>
    <sheetView tabSelected="1" workbookViewId="0">
      <selection activeCell="H19" sqref="H19"/>
    </sheetView>
  </sheetViews>
  <sheetFormatPr defaultRowHeight="15" x14ac:dyDescent="0.25"/>
  <cols>
    <col min="1" max="1" width="10.42578125" bestFit="1" customWidth="1"/>
    <col min="2" max="2" width="25.42578125" customWidth="1"/>
    <col min="3" max="3" width="16.28515625" customWidth="1"/>
    <col min="4" max="4" width="44" customWidth="1"/>
    <col min="8" max="8" width="16.5703125" customWidth="1"/>
    <col min="9" max="9" width="13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46108</v>
      </c>
      <c r="B2" t="s">
        <v>15</v>
      </c>
      <c r="C2" t="s">
        <v>16</v>
      </c>
      <c r="D2" t="s">
        <v>14</v>
      </c>
      <c r="E2">
        <v>403</v>
      </c>
      <c r="F2">
        <v>2144</v>
      </c>
      <c r="G2">
        <v>2530</v>
      </c>
      <c r="H2" s="5">
        <v>0.42</v>
      </c>
      <c r="I2">
        <f>F2*H2</f>
        <v>900.48</v>
      </c>
      <c r="J2" s="5">
        <v>0.02</v>
      </c>
      <c r="K2" s="6">
        <f>I2*J2</f>
        <v>18.009600000000002</v>
      </c>
      <c r="L2" s="6">
        <f>I2-K2</f>
        <v>882.47040000000004</v>
      </c>
      <c r="M2" t="s">
        <v>17</v>
      </c>
      <c r="N2" t="s">
        <v>18</v>
      </c>
    </row>
    <row r="3" spans="1:14" ht="15.75" thickBot="1" x14ac:dyDescent="0.3">
      <c r="A3" s="4">
        <v>46111</v>
      </c>
      <c r="B3" t="s">
        <v>20</v>
      </c>
      <c r="C3" t="s">
        <v>21</v>
      </c>
      <c r="D3" t="s">
        <v>19</v>
      </c>
      <c r="E3" s="7">
        <v>7782</v>
      </c>
      <c r="F3" s="7">
        <v>19744</v>
      </c>
      <c r="G3" s="7">
        <v>23298</v>
      </c>
      <c r="H3" s="5">
        <v>0.26</v>
      </c>
      <c r="I3">
        <f>F3*H3</f>
        <v>5133.4400000000005</v>
      </c>
      <c r="J3" s="5">
        <v>0.02</v>
      </c>
      <c r="K3" s="6">
        <f>I3*J3</f>
        <v>102.66880000000002</v>
      </c>
      <c r="L3" s="6">
        <f>I3-K3</f>
        <v>5030.7712000000001</v>
      </c>
      <c r="M3" t="s">
        <v>22</v>
      </c>
      <c r="N3" t="s">
        <v>23</v>
      </c>
    </row>
    <row r="4" spans="1:14" ht="15.75" thickBot="1" x14ac:dyDescent="0.3">
      <c r="H4" s="8" t="s">
        <v>24</v>
      </c>
      <c r="I4" s="9">
        <f>SUM(I2:I3)</f>
        <v>6033.92</v>
      </c>
      <c r="L4" s="10">
        <f>SUM(L2:L3)</f>
        <v>5913.2416000000003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2026-03-27T13:05:26Z</dcterms:created>
  <dcterms:modified xsi:type="dcterms:W3CDTF">2026-03-30T13:44:27Z</dcterms:modified>
</cp:coreProperties>
</file>