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5CDDCEE-F8E0-4C24-BD47-1617EB878732}" xr6:coauthVersionLast="47" xr6:coauthVersionMax="47" xr10:uidLastSave="{00000000-0000-0000-0000-000000000000}"/>
  <bookViews>
    <workbookView xWindow="-120" yWindow="-120" windowWidth="29040" windowHeight="15720" xr2:uid="{D2F76137-B387-49A0-859F-F23BAF0011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I2" i="1"/>
  <c r="L2" i="1"/>
  <c r="K2" i="1"/>
  <c r="K3" i="1" l="1"/>
  <c r="L3" i="1" s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<sst xmlns="http://schemas.openxmlformats.org/spreadsheetml/2006/main" count="25" uniqueCount="24">
  <si>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</si>
  <si>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</si>
  <si>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</si>
  <si>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</si>
  <si>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</si>
  <si>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</si>
  <si>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</si>
  <si>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</si>
  <si>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</si>
  <si>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</si>
  <si>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</si>
  <si>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</si>
  <si>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</si>
  <si>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</si>
  <si>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P0027200006/4103/100078</t>
  </si>
  <si>
    <t>Mr. VIVEK RAVINDRA JADHAV</t>
  </si>
  <si>
    <t>MH 14 LL 1423</t>
  </si>
  <si>
    <t>GCV</t>
  </si>
  <si>
    <t>MAGMA</t>
  </si>
  <si>
    <t>Mr.LAXMAN NAMDEO MATELE</t>
  </si>
  <si>
    <t>VGC1527933000100</t>
  </si>
  <si>
    <t>NEW</t>
  </si>
  <si>
    <t>ROYAL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</si>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</sst>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AF52-0B2C-4AB8-932E-38BD7600ACAC}">
  <dimension ref="A1:N4"/>
  <sheetViews>
    <sheetView tabSelected="1" zoomScale="130" zoomScaleNormal="130" workbookViewId="0">
      <selection activeCell="I10" sqref="I1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46118</v>
      </c>
      <c r="B2" t="s">
        <v>14</v>
      </c>
      <c r="C2" t="s">
        <v>16</v>
      </c>
      <c r="D2" t="s">
        <v>15</v>
      </c>
      <c r="E2">
        <v>3087</v>
      </c>
      <c r="F2">
        <v>40373</v>
      </c>
      <c r="G2">
        <v>44106</v>
      </c>
      <c r="H2" s="5">
        <v>0.28000000000000003</v>
      </c>
      <c r="I2">
        <f>F2*H2</f>
        <v>11304.44</v>
      </c>
      <c r="J2" s="5">
        <v>0.02</v>
      </c>
      <c r="K2" s="6">
        <f>I2*J2</f>
        <v>226.08880000000002</v>
      </c>
      <c r="L2" s="6">
        <f>I2-K2</f>
        <v>11078.351200000001</v>
      </c>
      <c r="M2" t="s">
        <v>17</v>
      </c>
      <c r="N2" t="s">
        <v>18</v>
      </c>
    </row>
    <row r="3" spans="1:14" x14ac:dyDescent="0.25">
      <c r="A3" s="4">
        <v>46118</v>
      </c>
      <c r="B3" t="s">
        <v>20</v>
      </c>
      <c r="C3" t="s">
        <v>21</v>
      </c>
      <c r="D3" t="s">
        <v>19</v>
      </c>
      <c r="E3" s="7">
        <v>18831</v>
      </c>
      <c r="F3" s="7">
        <v>46432</v>
      </c>
      <c r="G3" s="7">
        <v>51255</v>
      </c>
      <c r="H3" s="5">
        <v>0.18</v>
      </c>
      <c r="I3">
        <f>F3*H3</f>
        <v>8357.76</v>
      </c>
      <c r="J3" s="5">
        <v>0.02</v>
      </c>
      <c r="K3" s="6">
        <f>I3*J3</f>
        <v>167.15520000000001</v>
      </c>
      <c r="L3" s="6">
        <f>I3-K3</f>
        <v>8190.6048000000001</v>
      </c>
      <c r="M3" t="s">
        <v>17</v>
      </c>
      <c r="N3" t="s">
        <v>22</v>
      </c>
    </row>
    <row r="4" spans="1:14" x14ac:dyDescent="0.25">
      <c r="H4" t="s">
        <v>23</v>
      </c>
      <c r="I4">
        <f>SUM(I2:I3)</f>
        <v>19662.2</v>
      </c>
      <c r="L4" s="6">
        <f>SUM(L2:L3)</f>
        <v>19268.956000000002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2026-04-06T12:04:21Z</dcterms:created>
  <dcterms:modified xsi:type="dcterms:W3CDTF">2026-04-06T13:51:56Z</dcterms:modified>
</cp:coreProperties>
</file>